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ovix\Desktop\"/>
    </mc:Choice>
  </mc:AlternateContent>
  <bookViews>
    <workbookView xWindow="0" yWindow="0" windowWidth="20490" windowHeight="7155"/>
  </bookViews>
  <sheets>
    <sheet name="Plan Operativo" sheetId="1" r:id="rId1"/>
  </sheets>
  <definedNames>
    <definedName name="_xlnm.Print_Area" localSheetId="0">'Plan Operativo'!$A$1:$O$45</definedName>
    <definedName name="_xlnm.Print_Titles" localSheetId="0">'Plan Operativo'!$2:$11</definedName>
  </definedNames>
  <calcPr calcId="152511" fullCalcOnLoad="1" concurrentCalc="0"/>
</workbook>
</file>

<file path=xl/calcChain.xml><?xml version="1.0" encoding="utf-8"?>
<calcChain xmlns="http://schemas.openxmlformats.org/spreadsheetml/2006/main">
  <c r="L23" i="1" l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2" i="1"/>
  <c r="L21" i="1"/>
</calcChain>
</file>

<file path=xl/sharedStrings.xml><?xml version="1.0" encoding="utf-8"?>
<sst xmlns="http://schemas.openxmlformats.org/spreadsheetml/2006/main" count="238" uniqueCount="167">
  <si>
    <t>AREA:</t>
  </si>
  <si>
    <t>IMPERATIVO</t>
  </si>
  <si>
    <t>OBJETIVO ESTRATÉGICO</t>
  </si>
  <si>
    <t>Elaboro: Responsable</t>
  </si>
  <si>
    <t>Registro de Cambios y Revisiones</t>
  </si>
  <si>
    <t>Revision No.</t>
  </si>
  <si>
    <t>Fecha</t>
  </si>
  <si>
    <t>Solicitante</t>
  </si>
  <si>
    <t>ESTRATEGIA</t>
  </si>
  <si>
    <t>Reforzar los programas que nos permita mantener el liderazgo en vigilancia en salud publica</t>
  </si>
  <si>
    <t>Aumentar los ingresos por medio de la contratacion con entidades diferentes a las aseguradoras del regimen subsidiado</t>
  </si>
  <si>
    <t>Disminuir progresivamente los gastos con referencia a los ingresos</t>
  </si>
  <si>
    <t>Facturar y radicar el 100% de las actividades realizadas</t>
  </si>
  <si>
    <t xml:space="preserve">Generar cultura de servicio institucional y compromiso de nuestros colaboradores, suficiencia, adecuada comunicación y disposicion al cambio y al ejemplo, participación comunitaria e intersectorialidad </t>
  </si>
  <si>
    <t>Fortalecer los espacios y mecanismos de participacion comunitaria</t>
  </si>
  <si>
    <t>Lograr un nivel de satisfaccion del usuario del 90%, con politica de calidad y el buen trato</t>
  </si>
  <si>
    <t>No. Actividades realizadas / o. actividades programadas *100</t>
  </si>
  <si>
    <t>Apoyar las actividades de planeacion del proyecto de APS, capacitacion y seguimiento a lo programado</t>
  </si>
  <si>
    <t>Apoyar las actividades de planeacion del proyecto de salud publica</t>
  </si>
  <si>
    <t>Realizar el analisis de la contratacion mediante el comité de gerencia, para generar estrategias de mercadeo</t>
  </si>
  <si>
    <t>Generar estrategias mediante el comité de gerencia para la disminucion de los gastos</t>
  </si>
  <si>
    <t>Generar estrategias mediante el comité de gerencia para mejorar el proceso de facturacion</t>
  </si>
  <si>
    <t>Generar estrategias mediante el comité de calidad  para gestion de quejas y reclamos</t>
  </si>
  <si>
    <t>No. Quejas gestionadas/ Total de las quejas presentadas *100</t>
  </si>
  <si>
    <t>Analizar los resultados de las encuestas de satisfaccion realizadas en los servicios y generar estrategias mediante el comité de calidad para mejorar la atencion</t>
  </si>
  <si>
    <t>Brindar acompañamiento al lider del proceso de participacion social  para realizar capacitaciones, actividades de promocion de espacios comunitarios</t>
  </si>
  <si>
    <t>GERENCIA</t>
  </si>
  <si>
    <r>
      <t>Desarrollar y mantener el sistema de control interno conforme a lo estipulado en la ley 87 de 1993, el decreto 1599 de 2005, el decreto 2913 de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2007 y el decreto 4445 de 2008.</t>
    </r>
  </si>
  <si>
    <t>Fortalecer y desarrollar los procesos administrativos (Recurso humano, compras, financiero, presupuesto y facturación), para que se articulen con el sistema de gestión de calidad y control interno.</t>
  </si>
  <si>
    <t>PERIODO:</t>
  </si>
  <si>
    <t>Prestar servicio de salud con enfoque de APS en todos los servicios, en zona urbana y rural</t>
  </si>
  <si>
    <t>Desarrollar las etapas de implementacion de acciones de mejora de acreditacion</t>
  </si>
  <si>
    <t>Actualizar los procesos misionales, de apoyo y estrategicos, teniendo en cuenta los requerimientos del modelo</t>
  </si>
  <si>
    <t xml:space="preserve">Mejorar el proceso de gestion humana </t>
  </si>
  <si>
    <t>Realizar analisis del recurso humano de procesos misionales para una adecuado modernizacion institucional</t>
  </si>
  <si>
    <t>Equipo directivo de gerencia</t>
  </si>
  <si>
    <t xml:space="preserve">Mejorar y mantener la imagen institucional atendiendo eficazmente las quejas y reclamos </t>
  </si>
  <si>
    <t>Modernizar y mantener la planta física, equipos y automotores en buenas condiciones para prestar un servicio oportuno y eficiente</t>
  </si>
  <si>
    <t>Mejorar la prestacion de servicios extramrales en la zona rural, fortaleciendo los puestos de salud y manteniendo el enfoque de atención primaria en salud.</t>
  </si>
  <si>
    <t>Desarrollar servicios como unidades estrategicas de negocio</t>
  </si>
  <si>
    <t>Analizar los servicios que se prestan actualmente y generar opciones de unidades de negocio</t>
  </si>
  <si>
    <t>Realizar analisis de actividades y demanda de servicios en el regimen subsidiado y contributivo</t>
  </si>
  <si>
    <t>No. Servcios implementados nuevos / Total servicios para implementar *100</t>
  </si>
  <si>
    <t>No. De campañas realizadas / No. Campañas programadas * 100</t>
  </si>
  <si>
    <t>No. Brigadas realizadas en zona rural y urbana / No. Brigadas programadas * 100</t>
  </si>
  <si>
    <t xml:space="preserve">Fortalecer y consolidar
el funcionamiento de los
Equipos de
Mejoramiento continuo
y los Comités
Intrahospitalarios
</t>
  </si>
  <si>
    <t>Implementar el programa de auditoria de mejoramiento de la calidad</t>
  </si>
  <si>
    <t xml:space="preserve">Asegurar la correcta
disposición de los
residuos sólidos
hospitalarios
</t>
  </si>
  <si>
    <t>Mantener el programa de gestion de residuos hospitalarios (PGIRH)</t>
  </si>
  <si>
    <t>Implementar un sistema
de costos que permita
conocer detalladamente
los costos de cada uno
de los servicios que
presta la E.S.E</t>
  </si>
  <si>
    <t>Fortalecer la gestión
del recaudo de cartera</t>
  </si>
  <si>
    <t>Elaborar informe mensual sobre las gestiones de
cobro de cartera realizadas</t>
  </si>
  <si>
    <t>Desarrollar estrategias
que permitan generar el
crecimiento personal y
laboral del personal de la
institución</t>
  </si>
  <si>
    <t>Realizar y llevar a cabo el plan de cpacitaciones</t>
  </si>
  <si>
    <t>No. Capacitaciones realizadas/ No. Capacitacion programadas * 100</t>
  </si>
  <si>
    <t>Realizar campañas  a través de medio de comunicación  para promocionar la Cultura de la
Prevención</t>
  </si>
  <si>
    <t>Fortalecer la imagen institucional y la oferta de servicios de salud de baja de atencion al regimen subsidiado, contributivo, particulares y otras aseguradoras</t>
  </si>
  <si>
    <t>AREA RESPONSABLE</t>
  </si>
  <si>
    <t>DESARROLLO Y POTENCIALIZACION INSTITUCIONAL</t>
  </si>
  <si>
    <t>Realizar vacunación permanente en el área
urbana y rural</t>
  </si>
  <si>
    <t>No. Actividades realizadas / No. actividades programadas *100</t>
  </si>
  <si>
    <t>Fortalecer servicios como unidades estrategicas de negocio</t>
  </si>
  <si>
    <t>Analizar los servicios que se prestan actualmente y fortalecer aspectos en la prestacion</t>
  </si>
  <si>
    <t>Realizar analisis de actividades y demanda de servicios en el regimen subsidiado,  contributivo y demas regimenes</t>
  </si>
  <si>
    <t>No. Servcios implementados Fortalecidos</t>
  </si>
  <si>
    <t>01/04/2016 al 31/12/2019</t>
  </si>
  <si>
    <t>Elaborar un plan de mantenimiento que abarque todas las areas y/o servicios</t>
  </si>
  <si>
    <t>No.proyectos ejecutados</t>
  </si>
  <si>
    <t>Mornizar la infraestructura, automotores y equipos biomedicos</t>
  </si>
  <si>
    <t>Elaborar proyectos de inversion de adquisicion de transporte asistencial basico de pacientes, dotacion de equipos biomedicos para los puestos de salud y Hospital Local</t>
  </si>
  <si>
    <t>Implementar programa de mantenimiento preventivo y correctivo en el Hospital y Puestos de Salud</t>
  </si>
  <si>
    <t>Fortalecer los programas de la baja complejidad</t>
  </si>
  <si>
    <t>Implementar acciones para fortalecer AIEPI - IAMI</t>
  </si>
  <si>
    <t>Realizar actividades encaminadas al fortalecimiento en las estrategias IAMI Y AIEPI</t>
  </si>
  <si>
    <t>Numero de actividades realizadas / No. Actividades programadas</t>
  </si>
  <si>
    <t>MEJORAMIENTO EN LA PRESTACION DEL SERVICIO Y  DE PROCESOS</t>
  </si>
  <si>
    <t>Desarrollar un sistema de planeación y mejoramiento para optimizar la prestación de servicios de salud en la e.s.e. hospital local con enfoque en acreditación y el despliegue del meci.</t>
  </si>
  <si>
    <t>Implementar la politica de seguridad del paciente</t>
  </si>
  <si>
    <t>Generar estrategias por cada servicio e incentivar la cultura del reporte del evento adverso</t>
  </si>
  <si>
    <t>No. Eventos adversos gestionados / No. Eventos adversos reportados * 100</t>
  </si>
  <si>
    <t>OPTIMIZACION DE LA GESTION ADMINISTRATIVA</t>
  </si>
  <si>
    <t>CRECIMIENTO DE MERCADO</t>
  </si>
  <si>
    <t>01/04/2016 al 31/12/2020</t>
  </si>
  <si>
    <t xml:space="preserve">Presentar proyecto de ampliacion y modernizacion de los servicios de hospitalizacion, consulta externa, odontologia, Apoyo diagnostico </t>
  </si>
  <si>
    <t>Mantener la estructura del Modelo estandar de control interno y articular a MIPG</t>
  </si>
  <si>
    <t>Implementar planes de mejoramiento resultado de la autoevaluacion que permita el logro de la acreditacion en calidad y articular con MIPG</t>
  </si>
  <si>
    <t>OBSERVACIONES</t>
  </si>
  <si>
    <t>Elaborar proyectos de inversion para presentar a las instancias pertinentes (Estudio preliminar, planos, preinforme, proyecto presentado)</t>
  </si>
  <si>
    <t>Gerencia</t>
  </si>
  <si>
    <t>Numero de acciones de mejora ejecutadas derivadas de las auditorias realizadas / total de acciones de mejoramiento programadas para la vigencia derivadas de los planes de mejora del componente de auditoria</t>
  </si>
  <si>
    <t xml:space="preserve">Efectuar las reuniones de los comités y Equipos de Mejoramiento Continuo con la periodicidad necesaria
</t>
  </si>
  <si>
    <t>No comites funcionando de manera periodica / Total comites institucionales*100</t>
  </si>
  <si>
    <t xml:space="preserve">Fortalecer el comité GAGAS exigir el cumplimiento de la
normatividad vigente
</t>
  </si>
  <si>
    <t>No.  Reuniones realizadas / Total reuniones programadas *100</t>
  </si>
  <si>
    <t>No. Procesos articulado MIPG y MECI / Total de procesos * 100</t>
  </si>
  <si>
    <t>Ingresos recaudados de EPS Contributivo y otros en el 2018  / Ingresos recaudados de EPS Contributivo y otros en el 2017</t>
  </si>
  <si>
    <t>Valor facturado y radicado portunamente en las EAPB / Total Facturado en el periodo *100</t>
  </si>
  <si>
    <t>No. de reuniones de conciliacion con las EAPB asistidas / No. De reuniones de conciliaciones citadas *100</t>
  </si>
  <si>
    <t>No. De actividades realizadas con el objetivo de la modernizacion institucional / Total de actividades programadas   * 100</t>
  </si>
  <si>
    <t>No de reuniones de asousuarios realizadas / Total  reuniones programadas *100</t>
  </si>
  <si>
    <t>ACTIVIDAD</t>
  </si>
  <si>
    <t>META DE LA ACTIVIDAD</t>
  </si>
  <si>
    <t>PROCESOS RELACIONADOS</t>
  </si>
  <si>
    <t>FECHA DE INICIO</t>
  </si>
  <si>
    <t>FECHA DE FINALIZACION</t>
  </si>
  <si>
    <t>UNIDAD DE MEDIDA</t>
  </si>
  <si>
    <t>PONDERACION</t>
  </si>
  <si>
    <t>PROGRAMA</t>
  </si>
  <si>
    <t xml:space="preserve">INDICADOR (Es de referencia porque debe definirse por actividad)
</t>
  </si>
  <si>
    <t>Todos</t>
  </si>
  <si>
    <t>Realizar la autoevaluacion , cerrando las brechas del 2018</t>
  </si>
  <si>
    <t>Realizar 6 auditorias internas con enfoque integral</t>
  </si>
  <si>
    <t>Realizar 1 capacitacion en seguridad del paciente a cada servicio. Realizar sensibilizacion frente al reporte de eventos adversos. Socializar los procesos seguros en los servicios</t>
  </si>
  <si>
    <t>Realizar las reunion periodicas de los comité institucionales obligatorios</t>
  </si>
  <si>
    <t>Actualizar y documentar los procesos misionales y de apoyo definidos en el mapa de procesos</t>
  </si>
  <si>
    <t>Realizar las reiuniones periodicas del gagas</t>
  </si>
  <si>
    <t>Generar las facturas de todos los servicios prestados y radicar oportunamente en las diferentes EAPB</t>
  </si>
  <si>
    <t xml:space="preserve">Realizar el 100% de las conciliaciones de cartera  con las EAPB </t>
  </si>
  <si>
    <t>Realizar las reuniones periodicas con la asociacion de usuarios</t>
  </si>
  <si>
    <t>Realizar la gestion de la totalidad de PQRS y abriri el buzon de manera periodica</t>
  </si>
  <si>
    <t>Realizar las encuestas de satisfaccion en los servicios y generar el informe semestralmente</t>
  </si>
  <si>
    <t>Enero</t>
  </si>
  <si>
    <t>Diciembre</t>
  </si>
  <si>
    <t>%</t>
  </si>
  <si>
    <t>Numero</t>
  </si>
  <si>
    <t>No. De usuarios que respondieron "muy buena" o "buena" a la preguntar ¿Cómo califica su experiencia global respecto a los servicios de salud que ha recibido? / No. De usuarios que respondieron la pregunta</t>
  </si>
  <si>
    <t>Gastos de funcionamiento+Gastos generales+gastos de comercializacion 2019 / Gastos de funcionamiento+Gastos generales+gastos de comercializacion 2018</t>
  </si>
  <si>
    <t>Elaborar el anteproyecto y presentarlo a las instancias pertinentes</t>
  </si>
  <si>
    <t>No. De Anteproyecto elaborados</t>
  </si>
  <si>
    <t>und</t>
  </si>
  <si>
    <t>No. De Autevaluacion de acreditacion realizada con el equipo de trabajo</t>
  </si>
  <si>
    <t>Und</t>
  </si>
  <si>
    <t>Implementar los planes de  MIPG</t>
  </si>
  <si>
    <t>Priorizar los procesos e implementar los planes de MIPG</t>
  </si>
  <si>
    <t>No.  Planes elaborados y implementados  / Total de planes *100</t>
  </si>
  <si>
    <t>Subgerencia Administrativa</t>
  </si>
  <si>
    <t>Procesos priorizados</t>
  </si>
  <si>
    <t>Control Interno y Calidad</t>
  </si>
  <si>
    <t>Procesos misionales</t>
  </si>
  <si>
    <t>Calidad, Jefe Enfermeria</t>
  </si>
  <si>
    <t>Planeacion y Calidad</t>
  </si>
  <si>
    <t>Implementar el proceso de costos</t>
  </si>
  <si>
    <t>No. Etapas del proceso implementadas / Total etapas del proceso * 100</t>
  </si>
  <si>
    <t>Implementar el sistema de costos y socializar con todos los procesos</t>
  </si>
  <si>
    <t>Realizar el analisis de cada area y/o servicios e implementar racionalizacion en el gasto</t>
  </si>
  <si>
    <t>0.9</t>
  </si>
  <si>
    <t xml:space="preserve">unid </t>
  </si>
  <si>
    <t>1.04</t>
  </si>
  <si>
    <t xml:space="preserve">Unid </t>
  </si>
  <si>
    <t>Prcoesos misionales</t>
  </si>
  <si>
    <t>Realizar el analisis de l tipo de contratacion y mejorar tarifas y buscar nuevos clientes</t>
  </si>
  <si>
    <t>Facturacion</t>
  </si>
  <si>
    <t>Subgerencia Administrativa, Costos</t>
  </si>
  <si>
    <t>Subgerencia Administrativa, costos</t>
  </si>
  <si>
    <t>Subgerencia Administrativa, cartera</t>
  </si>
  <si>
    <t>Facturacion, Subgerencia Administrativa</t>
  </si>
  <si>
    <t>Cartera</t>
  </si>
  <si>
    <t>Implementar las acciones planteadas en el estudio tecnico y socializar</t>
  </si>
  <si>
    <t>Levantar las necesidades de capacitacion de cada area, priorizar y luego planear las capacitaciones a realizar</t>
  </si>
  <si>
    <t>Subgerencia administrativa</t>
  </si>
  <si>
    <t>Participacion</t>
  </si>
  <si>
    <t>Calidad, SIAU</t>
  </si>
  <si>
    <t>SIAU</t>
  </si>
  <si>
    <t>CAL-FOR-027</t>
  </si>
  <si>
    <t>Fecha Actualización: 29/01/2015</t>
  </si>
  <si>
    <t>PLAN OPERATIVO Y/O ACCION 2019</t>
  </si>
  <si>
    <t>Revisión No.: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</si>
</sst>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 * #,##0.00_ ;_ * \-#,##0.00_ ;_ * &quot;-&quot;??_ ;_ @_ "/>
  </numFmts>
  <fonts count="10" x14ac:knownFonts="1">
    <font>
      <sz val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1" fillId="0" borderId="0" applyFill="0" applyBorder="0" applyAlignment="0" applyProtection="0"/>
    <xf numFmtId="9" fontId="1" fillId="0" borderId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3" fontId="0" fillId="0" borderId="0" xfId="0" applyNumberFormat="1"/>
    <xf numFmtId="0" fontId="7" fillId="0" borderId="5" xfId="0" applyFont="1" applyBorder="1" applyAlignment="1">
      <alignment horizontal="center" vertical="center" wrapText="1" readingOrder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2" borderId="2" xfId="0" applyFill="1" applyBorder="1"/>
    <xf numFmtId="0" fontId="0" fillId="2" borderId="0" xfId="0" applyFill="1" applyBorder="1"/>
    <xf numFmtId="0" fontId="5" fillId="0" borderId="9" xfId="0" applyFont="1" applyBorder="1"/>
    <xf numFmtId="0" fontId="0" fillId="0" borderId="12" xfId="0" applyBorder="1"/>
    <xf numFmtId="0" fontId="5" fillId="0" borderId="12" xfId="0" applyFont="1" applyBorder="1"/>
    <xf numFmtId="0" fontId="0" fillId="0" borderId="13" xfId="0" applyBorder="1"/>
    <xf numFmtId="0" fontId="5" fillId="0" borderId="11" xfId="0" applyFont="1" applyBorder="1"/>
    <xf numFmtId="0" fontId="0" fillId="0" borderId="14" xfId="0" applyBorder="1"/>
    <xf numFmtId="0" fontId="5" fillId="0" borderId="14" xfId="0" applyFont="1" applyBorder="1"/>
    <xf numFmtId="0" fontId="0" fillId="0" borderId="15" xfId="0" applyBorder="1"/>
    <xf numFmtId="9" fontId="0" fillId="0" borderId="5" xfId="0" applyNumberFormat="1" applyFill="1" applyBorder="1" applyAlignment="1">
      <alignment horizontal="center" vertical="center" wrapText="1"/>
    </xf>
    <xf numFmtId="9" fontId="1" fillId="0" borderId="5" xfId="2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9" fontId="0" fillId="0" borderId="6" xfId="0" applyNumberFormat="1" applyBorder="1" applyAlignment="1">
      <alignment horizontal="center" vertical="center" wrapText="1"/>
    </xf>
    <xf numFmtId="187" fontId="1" fillId="0" borderId="5" xfId="1" applyBorder="1" applyAlignment="1">
      <alignment horizontal="center" vertical="center" wrapText="1"/>
    </xf>
    <xf numFmtId="9" fontId="0" fillId="0" borderId="5" xfId="2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0" borderId="5" xfId="2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3" borderId="5" xfId="2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14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57150</xdr:rowOff>
    </xdr:from>
    <xdr:to>
      <xdr:col>1</xdr:col>
      <xdr:colOff>1524000</xdr:colOff>
      <xdr:row>4</xdr:row>
      <xdr:rowOff>133350</xdr:rowOff>
    </xdr:to>
    <xdr:pic>
      <xdr:nvPicPr>
        <xdr:cNvPr id="1128" name="Imagen 1" descr="Descripción: Logo - Restrep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1485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tabSelected="1" view="pageBreakPreview" zoomScale="55" zoomScaleNormal="64" zoomScaleSheetLayoutView="55" workbookViewId="0">
      <selection activeCell="J10" sqref="J10:J11"/>
    </sheetView>
  </sheetViews>
  <sheetFormatPr baseColWidth="10" defaultRowHeight="12.75" x14ac:dyDescent="0.2"/>
  <cols>
    <col min="1" max="1" width="5.140625" customWidth="1"/>
    <col min="2" max="2" width="23" customWidth="1"/>
    <col min="3" max="3" width="25.140625" customWidth="1"/>
    <col min="4" max="4" width="26.42578125" customWidth="1"/>
    <col min="5" max="6" width="27.5703125" customWidth="1"/>
    <col min="7" max="7" width="33" customWidth="1"/>
    <col min="8" max="8" width="18.42578125" customWidth="1"/>
    <col min="9" max="9" width="16.85546875" customWidth="1"/>
    <col min="10" max="11" width="14.140625" customWidth="1"/>
    <col min="12" max="12" width="19.5703125" customWidth="1"/>
    <col min="13" max="13" width="22.7109375" customWidth="1"/>
    <col min="14" max="14" width="18" customWidth="1"/>
    <col min="15" max="15" width="22.85546875" customWidth="1"/>
  </cols>
  <sheetData>
    <row r="1" spans="2:15" ht="3" customHeight="1" thickBot="1" x14ac:dyDescent="0.25">
      <c r="C1" s="64" t="s">
        <v>165</v>
      </c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2:15" s="1" customFormat="1" ht="15" customHeight="1" x14ac:dyDescent="0.2">
      <c r="B2" s="1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6" t="s">
        <v>163</v>
      </c>
      <c r="O2" s="66"/>
    </row>
    <row r="3" spans="2:15" s="1" customFormat="1" ht="28.5" customHeight="1" x14ac:dyDescent="0.2">
      <c r="B3" s="18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47" t="s">
        <v>164</v>
      </c>
      <c r="O3" s="46">
        <v>43475</v>
      </c>
    </row>
    <row r="4" spans="2:15" s="1" customFormat="1" ht="14.25" customHeight="1" x14ac:dyDescent="0.2">
      <c r="B4" s="18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47" t="s">
        <v>166</v>
      </c>
      <c r="O4" s="47"/>
    </row>
    <row r="5" spans="2:15" s="1" customFormat="1" ht="14.25" customHeight="1" thickBot="1" x14ac:dyDescent="0.25">
      <c r="B5" s="19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44"/>
      <c r="O5" s="45"/>
    </row>
    <row r="6" spans="2:15" ht="13.5" thickBo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15" x14ac:dyDescent="0.2">
      <c r="B7" s="22" t="s">
        <v>0</v>
      </c>
      <c r="C7" s="23" t="s">
        <v>26</v>
      </c>
      <c r="D7" s="23"/>
      <c r="E7" s="23"/>
      <c r="F7" s="23"/>
      <c r="G7" s="23"/>
      <c r="H7" s="24"/>
      <c r="I7" s="24"/>
      <c r="J7" s="24"/>
      <c r="K7" s="24"/>
      <c r="L7" s="24"/>
      <c r="M7" s="23"/>
      <c r="N7" s="23"/>
      <c r="O7" s="25"/>
    </row>
    <row r="8" spans="2:15" ht="13.5" thickBot="1" x14ac:dyDescent="0.25">
      <c r="B8" s="26" t="s">
        <v>29</v>
      </c>
      <c r="C8" s="27">
        <v>2019</v>
      </c>
      <c r="D8" s="27"/>
      <c r="E8" s="27"/>
      <c r="F8" s="27"/>
      <c r="G8" s="27"/>
      <c r="H8" s="28"/>
      <c r="I8" s="28"/>
      <c r="J8" s="28"/>
      <c r="K8" s="28"/>
      <c r="L8" s="28"/>
      <c r="M8" s="27"/>
      <c r="N8" s="27"/>
      <c r="O8" s="29"/>
    </row>
    <row r="9" spans="2:15" ht="13.5" thickBot="1" x14ac:dyDescent="0.25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2:15" ht="45" customHeight="1" x14ac:dyDescent="0.2">
      <c r="B10" s="52" t="s">
        <v>1</v>
      </c>
      <c r="C10" s="54" t="s">
        <v>2</v>
      </c>
      <c r="D10" s="54" t="s">
        <v>8</v>
      </c>
      <c r="E10" s="54" t="s">
        <v>107</v>
      </c>
      <c r="F10" s="54" t="s">
        <v>100</v>
      </c>
      <c r="G10" s="54" t="s">
        <v>108</v>
      </c>
      <c r="H10" s="54" t="s">
        <v>101</v>
      </c>
      <c r="I10" s="54" t="s">
        <v>105</v>
      </c>
      <c r="J10" s="54" t="s">
        <v>103</v>
      </c>
      <c r="K10" s="54" t="s">
        <v>104</v>
      </c>
      <c r="L10" s="54" t="s">
        <v>106</v>
      </c>
      <c r="M10" s="54" t="s">
        <v>102</v>
      </c>
      <c r="N10" s="54" t="s">
        <v>57</v>
      </c>
      <c r="O10" s="67" t="s">
        <v>86</v>
      </c>
    </row>
    <row r="11" spans="2:15" ht="30" customHeight="1" x14ac:dyDescent="0.2">
      <c r="B11" s="53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68"/>
    </row>
    <row r="12" spans="2:15" ht="84.75" hidden="1" customHeight="1" thickBot="1" x14ac:dyDescent="0.25">
      <c r="B12" s="53" t="s">
        <v>58</v>
      </c>
      <c r="C12" s="59" t="s">
        <v>38</v>
      </c>
      <c r="D12" s="63" t="s">
        <v>30</v>
      </c>
      <c r="E12" s="11" t="s">
        <v>17</v>
      </c>
      <c r="F12" s="11"/>
      <c r="G12" s="11" t="s">
        <v>60</v>
      </c>
      <c r="H12" s="30">
        <v>1</v>
      </c>
      <c r="I12" s="30"/>
      <c r="J12" s="30">
        <v>1</v>
      </c>
      <c r="K12" s="30"/>
      <c r="L12" s="30"/>
      <c r="M12" s="12"/>
      <c r="N12" s="12"/>
      <c r="O12" s="36" t="s">
        <v>65</v>
      </c>
    </row>
    <row r="13" spans="2:15" ht="84.75" hidden="1" customHeight="1" thickBot="1" x14ac:dyDescent="0.25">
      <c r="B13" s="53"/>
      <c r="C13" s="59"/>
      <c r="D13" s="63"/>
      <c r="E13" s="12" t="s">
        <v>55</v>
      </c>
      <c r="F13" s="12"/>
      <c r="G13" s="11" t="s">
        <v>43</v>
      </c>
      <c r="H13" s="30">
        <v>1</v>
      </c>
      <c r="I13" s="30"/>
      <c r="J13" s="30">
        <v>1</v>
      </c>
      <c r="K13" s="30"/>
      <c r="L13" s="30"/>
      <c r="M13" s="12"/>
      <c r="N13" s="12"/>
      <c r="O13" s="36" t="s">
        <v>65</v>
      </c>
    </row>
    <row r="14" spans="2:15" ht="68.25" hidden="1" customHeight="1" thickBot="1" x14ac:dyDescent="0.25">
      <c r="B14" s="53"/>
      <c r="C14" s="59"/>
      <c r="D14" s="58" t="s">
        <v>9</v>
      </c>
      <c r="E14" s="12" t="s">
        <v>18</v>
      </c>
      <c r="F14" s="12"/>
      <c r="G14" s="11" t="s">
        <v>16</v>
      </c>
      <c r="H14" s="13">
        <v>1</v>
      </c>
      <c r="I14" s="13"/>
      <c r="J14" s="13">
        <v>1</v>
      </c>
      <c r="K14" s="13"/>
      <c r="L14" s="13"/>
      <c r="M14" s="12"/>
      <c r="N14" s="12"/>
      <c r="O14" s="36" t="s">
        <v>65</v>
      </c>
    </row>
    <row r="15" spans="2:15" ht="68.25" hidden="1" customHeight="1" thickBot="1" x14ac:dyDescent="0.25">
      <c r="B15" s="53"/>
      <c r="C15" s="59"/>
      <c r="D15" s="58"/>
      <c r="E15" s="12" t="s">
        <v>59</v>
      </c>
      <c r="F15" s="12"/>
      <c r="G15" s="11" t="s">
        <v>44</v>
      </c>
      <c r="H15" s="13">
        <v>1</v>
      </c>
      <c r="I15" s="13"/>
      <c r="J15" s="13">
        <v>1</v>
      </c>
      <c r="K15" s="13"/>
      <c r="L15" s="13"/>
      <c r="M15" s="12"/>
      <c r="N15" s="12"/>
      <c r="O15" s="36" t="s">
        <v>65</v>
      </c>
    </row>
    <row r="16" spans="2:15" ht="68.25" hidden="1" customHeight="1" thickBot="1" x14ac:dyDescent="0.25">
      <c r="B16" s="53"/>
      <c r="C16" s="10" t="s">
        <v>71</v>
      </c>
      <c r="D16" s="12" t="s">
        <v>72</v>
      </c>
      <c r="E16" s="12" t="s">
        <v>73</v>
      </c>
      <c r="F16" s="12"/>
      <c r="G16" s="11" t="s">
        <v>74</v>
      </c>
      <c r="H16" s="13">
        <v>1</v>
      </c>
      <c r="I16" s="13"/>
      <c r="J16" s="13">
        <v>1</v>
      </c>
      <c r="K16" s="13"/>
      <c r="L16" s="13"/>
      <c r="M16" s="12"/>
      <c r="N16" s="12"/>
      <c r="O16" s="36" t="s">
        <v>82</v>
      </c>
    </row>
    <row r="17" spans="2:15" ht="68.25" hidden="1" customHeight="1" thickBot="1" x14ac:dyDescent="0.25">
      <c r="B17" s="53"/>
      <c r="C17" s="10" t="s">
        <v>61</v>
      </c>
      <c r="D17" s="12" t="s">
        <v>62</v>
      </c>
      <c r="E17" s="12" t="s">
        <v>63</v>
      </c>
      <c r="F17" s="12"/>
      <c r="G17" s="12" t="s">
        <v>64</v>
      </c>
      <c r="H17" s="34">
        <v>1</v>
      </c>
      <c r="I17" s="34"/>
      <c r="J17" s="34">
        <v>1</v>
      </c>
      <c r="K17" s="34"/>
      <c r="L17" s="34"/>
      <c r="M17" s="12"/>
      <c r="N17" s="12"/>
      <c r="O17" s="36" t="s">
        <v>65</v>
      </c>
    </row>
    <row r="18" spans="2:15" ht="99" hidden="1" customHeight="1" thickBot="1" x14ac:dyDescent="0.25">
      <c r="B18" s="53"/>
      <c r="C18" s="10" t="s">
        <v>39</v>
      </c>
      <c r="D18" s="12" t="s">
        <v>40</v>
      </c>
      <c r="E18" s="12" t="s">
        <v>41</v>
      </c>
      <c r="F18" s="12"/>
      <c r="G18" s="12" t="s">
        <v>42</v>
      </c>
      <c r="H18" s="34">
        <v>0</v>
      </c>
      <c r="I18" s="34"/>
      <c r="J18" s="34">
        <v>1</v>
      </c>
      <c r="K18" s="34"/>
      <c r="L18" s="34"/>
      <c r="M18" s="12"/>
      <c r="N18" s="12"/>
      <c r="O18" s="36" t="s">
        <v>65</v>
      </c>
    </row>
    <row r="19" spans="2:15" ht="113.25" hidden="1" customHeight="1" thickBot="1" x14ac:dyDescent="0.25">
      <c r="B19" s="53"/>
      <c r="C19" s="59" t="s">
        <v>37</v>
      </c>
      <c r="D19" s="12" t="s">
        <v>70</v>
      </c>
      <c r="E19" s="12" t="s">
        <v>66</v>
      </c>
      <c r="F19" s="12"/>
      <c r="G19" s="11" t="s">
        <v>16</v>
      </c>
      <c r="H19" s="13">
        <v>1</v>
      </c>
      <c r="I19" s="13"/>
      <c r="J19" s="13">
        <v>1</v>
      </c>
      <c r="K19" s="13"/>
      <c r="L19" s="13"/>
      <c r="M19" s="12"/>
      <c r="N19" s="12"/>
      <c r="O19" s="36" t="s">
        <v>65</v>
      </c>
    </row>
    <row r="20" spans="2:15" ht="159.75" hidden="1" customHeight="1" thickBot="1" x14ac:dyDescent="0.25">
      <c r="B20" s="53"/>
      <c r="C20" s="59"/>
      <c r="D20" s="12" t="s">
        <v>68</v>
      </c>
      <c r="E20" s="12" t="s">
        <v>69</v>
      </c>
      <c r="F20" s="12"/>
      <c r="G20" s="11" t="s">
        <v>67</v>
      </c>
      <c r="H20" s="34">
        <v>1</v>
      </c>
      <c r="I20" s="34"/>
      <c r="J20" s="34">
        <v>1</v>
      </c>
      <c r="K20" s="34"/>
      <c r="L20" s="34"/>
      <c r="M20" s="12"/>
      <c r="N20" s="12"/>
      <c r="O20" s="36" t="s">
        <v>65</v>
      </c>
    </row>
    <row r="21" spans="2:15" ht="118.5" customHeight="1" x14ac:dyDescent="0.2">
      <c r="B21" s="53"/>
      <c r="C21" s="59"/>
      <c r="D21" s="12" t="s">
        <v>83</v>
      </c>
      <c r="E21" s="12" t="s">
        <v>87</v>
      </c>
      <c r="F21" s="42" t="s">
        <v>127</v>
      </c>
      <c r="G21" s="12" t="s">
        <v>128</v>
      </c>
      <c r="H21" s="38">
        <v>1</v>
      </c>
      <c r="I21" s="31" t="s">
        <v>129</v>
      </c>
      <c r="J21" s="31" t="s">
        <v>121</v>
      </c>
      <c r="K21" s="31" t="s">
        <v>122</v>
      </c>
      <c r="L21" s="38">
        <f>100/20</f>
        <v>5</v>
      </c>
      <c r="M21" s="12" t="s">
        <v>109</v>
      </c>
      <c r="N21" s="12" t="s">
        <v>88</v>
      </c>
      <c r="O21" s="36"/>
    </row>
    <row r="22" spans="2:15" ht="102.75" customHeight="1" x14ac:dyDescent="0.2">
      <c r="B22" s="53" t="s">
        <v>75</v>
      </c>
      <c r="C22" s="59" t="s">
        <v>76</v>
      </c>
      <c r="D22" s="58" t="s">
        <v>85</v>
      </c>
      <c r="E22" s="12" t="s">
        <v>31</v>
      </c>
      <c r="F22" s="12" t="s">
        <v>110</v>
      </c>
      <c r="G22" s="32" t="s">
        <v>130</v>
      </c>
      <c r="H22" s="38">
        <v>1</v>
      </c>
      <c r="I22" s="31" t="s">
        <v>131</v>
      </c>
      <c r="J22" s="31" t="s">
        <v>121</v>
      </c>
      <c r="K22" s="31" t="s">
        <v>122</v>
      </c>
      <c r="L22" s="38">
        <f>100/20</f>
        <v>5</v>
      </c>
      <c r="M22" s="12" t="s">
        <v>109</v>
      </c>
      <c r="N22" s="12" t="s">
        <v>88</v>
      </c>
      <c r="O22" s="36"/>
    </row>
    <row r="23" spans="2:15" ht="102.75" customHeight="1" x14ac:dyDescent="0.2">
      <c r="B23" s="53"/>
      <c r="C23" s="59"/>
      <c r="D23" s="58"/>
      <c r="E23" s="12" t="s">
        <v>132</v>
      </c>
      <c r="F23" s="42" t="s">
        <v>133</v>
      </c>
      <c r="G23" s="32" t="s">
        <v>134</v>
      </c>
      <c r="H23" s="43">
        <v>100</v>
      </c>
      <c r="I23" s="35" t="s">
        <v>123</v>
      </c>
      <c r="J23" s="31" t="s">
        <v>121</v>
      </c>
      <c r="K23" s="31" t="s">
        <v>122</v>
      </c>
      <c r="L23" s="38">
        <f t="shared" ref="L23:L38" si="0">100/20</f>
        <v>5</v>
      </c>
      <c r="M23" s="12" t="s">
        <v>109</v>
      </c>
      <c r="N23" s="12" t="s">
        <v>135</v>
      </c>
      <c r="O23" s="36"/>
    </row>
    <row r="24" spans="2:15" ht="95.25" customHeight="1" x14ac:dyDescent="0.2">
      <c r="B24" s="53"/>
      <c r="C24" s="59"/>
      <c r="D24" s="58"/>
      <c r="E24" s="12" t="s">
        <v>46</v>
      </c>
      <c r="F24" s="12" t="s">
        <v>111</v>
      </c>
      <c r="G24" s="32" t="s">
        <v>89</v>
      </c>
      <c r="H24" s="38">
        <v>6</v>
      </c>
      <c r="I24" s="31" t="s">
        <v>124</v>
      </c>
      <c r="J24" s="31" t="s">
        <v>121</v>
      </c>
      <c r="K24" s="31" t="s">
        <v>122</v>
      </c>
      <c r="L24" s="38">
        <f t="shared" si="0"/>
        <v>5</v>
      </c>
      <c r="M24" s="12" t="s">
        <v>136</v>
      </c>
      <c r="N24" s="12" t="s">
        <v>137</v>
      </c>
      <c r="O24" s="36"/>
    </row>
    <row r="25" spans="2:15" ht="95.25" customHeight="1" x14ac:dyDescent="0.2">
      <c r="B25" s="53"/>
      <c r="C25" s="59"/>
      <c r="D25" s="12" t="s">
        <v>77</v>
      </c>
      <c r="E25" s="12" t="s">
        <v>78</v>
      </c>
      <c r="F25" s="12" t="s">
        <v>112</v>
      </c>
      <c r="G25" s="32" t="s">
        <v>79</v>
      </c>
      <c r="H25" s="38">
        <v>100</v>
      </c>
      <c r="I25" s="31" t="s">
        <v>123</v>
      </c>
      <c r="J25" s="31" t="s">
        <v>121</v>
      </c>
      <c r="K25" s="31" t="s">
        <v>122</v>
      </c>
      <c r="L25" s="38">
        <f t="shared" si="0"/>
        <v>5</v>
      </c>
      <c r="M25" s="12" t="s">
        <v>138</v>
      </c>
      <c r="N25" s="12" t="s">
        <v>139</v>
      </c>
      <c r="O25" s="36"/>
    </row>
    <row r="26" spans="2:15" ht="141" customHeight="1" x14ac:dyDescent="0.2">
      <c r="B26" s="53"/>
      <c r="C26" s="59"/>
      <c r="D26" s="32" t="s">
        <v>45</v>
      </c>
      <c r="E26" s="12" t="s">
        <v>90</v>
      </c>
      <c r="F26" s="12" t="s">
        <v>113</v>
      </c>
      <c r="G26" s="32" t="s">
        <v>91</v>
      </c>
      <c r="H26" s="38">
        <v>100</v>
      </c>
      <c r="I26" s="31" t="s">
        <v>123</v>
      </c>
      <c r="J26" s="31" t="s">
        <v>121</v>
      </c>
      <c r="K26" s="31" t="s">
        <v>122</v>
      </c>
      <c r="L26" s="38">
        <f t="shared" si="0"/>
        <v>5</v>
      </c>
      <c r="M26" s="12" t="s">
        <v>109</v>
      </c>
      <c r="N26" s="12" t="s">
        <v>140</v>
      </c>
      <c r="O26" s="36"/>
    </row>
    <row r="27" spans="2:15" ht="120.75" customHeight="1" x14ac:dyDescent="0.2">
      <c r="B27" s="53"/>
      <c r="C27" s="10" t="s">
        <v>27</v>
      </c>
      <c r="D27" s="32" t="s">
        <v>84</v>
      </c>
      <c r="E27" s="12" t="s">
        <v>32</v>
      </c>
      <c r="F27" s="12" t="s">
        <v>114</v>
      </c>
      <c r="G27" s="32" t="s">
        <v>94</v>
      </c>
      <c r="H27" s="38">
        <v>100</v>
      </c>
      <c r="I27" s="31" t="s">
        <v>123</v>
      </c>
      <c r="J27" s="31" t="s">
        <v>121</v>
      </c>
      <c r="K27" s="31" t="s">
        <v>122</v>
      </c>
      <c r="L27" s="38">
        <f t="shared" si="0"/>
        <v>5</v>
      </c>
      <c r="M27" s="12" t="s">
        <v>109</v>
      </c>
      <c r="N27" s="12" t="s">
        <v>140</v>
      </c>
      <c r="O27" s="36"/>
    </row>
    <row r="28" spans="2:15" ht="120.75" customHeight="1" x14ac:dyDescent="0.2">
      <c r="B28" s="53"/>
      <c r="C28" s="10" t="s">
        <v>48</v>
      </c>
      <c r="D28" s="32" t="s">
        <v>47</v>
      </c>
      <c r="E28" s="12" t="s">
        <v>92</v>
      </c>
      <c r="F28" s="12" t="s">
        <v>115</v>
      </c>
      <c r="G28" s="32" t="s">
        <v>93</v>
      </c>
      <c r="H28" s="38">
        <v>100</v>
      </c>
      <c r="I28" s="31" t="s">
        <v>123</v>
      </c>
      <c r="J28" s="31" t="s">
        <v>121</v>
      </c>
      <c r="K28" s="31" t="s">
        <v>122</v>
      </c>
      <c r="L28" s="38">
        <f t="shared" si="0"/>
        <v>5</v>
      </c>
      <c r="M28" s="12" t="s">
        <v>109</v>
      </c>
      <c r="N28" s="12" t="s">
        <v>135</v>
      </c>
      <c r="O28" s="36"/>
    </row>
    <row r="29" spans="2:15" ht="82.5" customHeight="1" x14ac:dyDescent="0.2">
      <c r="B29" s="53" t="s">
        <v>80</v>
      </c>
      <c r="C29" s="59" t="s">
        <v>28</v>
      </c>
      <c r="D29" s="12" t="s">
        <v>10</v>
      </c>
      <c r="E29" s="12" t="s">
        <v>19</v>
      </c>
      <c r="F29" s="42" t="s">
        <v>150</v>
      </c>
      <c r="G29" s="12" t="s">
        <v>95</v>
      </c>
      <c r="H29" s="39" t="s">
        <v>147</v>
      </c>
      <c r="I29" s="13" t="s">
        <v>148</v>
      </c>
      <c r="J29" s="31" t="s">
        <v>121</v>
      </c>
      <c r="K29" s="31" t="s">
        <v>122</v>
      </c>
      <c r="L29" s="38">
        <f t="shared" si="0"/>
        <v>5</v>
      </c>
      <c r="M29" s="12" t="s">
        <v>149</v>
      </c>
      <c r="N29" s="12" t="s">
        <v>154</v>
      </c>
      <c r="O29" s="36"/>
    </row>
    <row r="30" spans="2:15" ht="76.5" x14ac:dyDescent="0.2">
      <c r="B30" s="53"/>
      <c r="C30" s="59"/>
      <c r="D30" s="12" t="s">
        <v>49</v>
      </c>
      <c r="E30" s="12" t="s">
        <v>141</v>
      </c>
      <c r="F30" s="42" t="s">
        <v>143</v>
      </c>
      <c r="G30" s="12" t="s">
        <v>142</v>
      </c>
      <c r="H30" s="39">
        <v>100</v>
      </c>
      <c r="I30" s="13" t="s">
        <v>123</v>
      </c>
      <c r="J30" s="31" t="s">
        <v>121</v>
      </c>
      <c r="K30" s="31" t="s">
        <v>122</v>
      </c>
      <c r="L30" s="38">
        <f t="shared" si="0"/>
        <v>5</v>
      </c>
      <c r="M30" s="12" t="s">
        <v>109</v>
      </c>
      <c r="N30" s="12" t="s">
        <v>152</v>
      </c>
      <c r="O30" s="36"/>
    </row>
    <row r="31" spans="2:15" ht="76.5" x14ac:dyDescent="0.2">
      <c r="B31" s="53"/>
      <c r="C31" s="59"/>
      <c r="D31" s="12" t="s">
        <v>11</v>
      </c>
      <c r="E31" s="12" t="s">
        <v>20</v>
      </c>
      <c r="F31" s="42" t="s">
        <v>144</v>
      </c>
      <c r="G31" s="12" t="s">
        <v>126</v>
      </c>
      <c r="H31" s="39" t="s">
        <v>145</v>
      </c>
      <c r="I31" s="13" t="s">
        <v>146</v>
      </c>
      <c r="J31" s="31" t="s">
        <v>121</v>
      </c>
      <c r="K31" s="31" t="s">
        <v>122</v>
      </c>
      <c r="L31" s="38">
        <f t="shared" si="0"/>
        <v>5</v>
      </c>
      <c r="M31" s="12" t="s">
        <v>109</v>
      </c>
      <c r="N31" s="12" t="s">
        <v>153</v>
      </c>
      <c r="O31" s="36"/>
    </row>
    <row r="32" spans="2:15" ht="51" x14ac:dyDescent="0.2">
      <c r="B32" s="53"/>
      <c r="C32" s="59"/>
      <c r="D32" s="12" t="s">
        <v>12</v>
      </c>
      <c r="E32" s="12" t="s">
        <v>21</v>
      </c>
      <c r="F32" s="12" t="s">
        <v>116</v>
      </c>
      <c r="G32" s="12" t="s">
        <v>96</v>
      </c>
      <c r="H32" s="39">
        <v>100</v>
      </c>
      <c r="I32" s="13" t="s">
        <v>123</v>
      </c>
      <c r="J32" s="31" t="s">
        <v>121</v>
      </c>
      <c r="K32" s="31" t="s">
        <v>122</v>
      </c>
      <c r="L32" s="38">
        <f t="shared" si="0"/>
        <v>5</v>
      </c>
      <c r="M32" s="12" t="s">
        <v>151</v>
      </c>
      <c r="N32" s="12" t="s">
        <v>155</v>
      </c>
      <c r="O32" s="36"/>
    </row>
    <row r="33" spans="2:15" ht="39" customHeight="1" x14ac:dyDescent="0.2">
      <c r="B33" s="53"/>
      <c r="C33" s="59"/>
      <c r="D33" s="12" t="s">
        <v>50</v>
      </c>
      <c r="E33" s="12" t="s">
        <v>51</v>
      </c>
      <c r="F33" s="12" t="s">
        <v>117</v>
      </c>
      <c r="G33" s="12" t="s">
        <v>97</v>
      </c>
      <c r="H33" s="39">
        <v>100</v>
      </c>
      <c r="I33" s="13" t="s">
        <v>123</v>
      </c>
      <c r="J33" s="31" t="s">
        <v>121</v>
      </c>
      <c r="K33" s="31" t="s">
        <v>122</v>
      </c>
      <c r="L33" s="38">
        <f t="shared" si="0"/>
        <v>5</v>
      </c>
      <c r="M33" s="12" t="s">
        <v>156</v>
      </c>
      <c r="N33" s="12" t="s">
        <v>156</v>
      </c>
      <c r="O33" s="36"/>
    </row>
    <row r="34" spans="2:15" ht="51" x14ac:dyDescent="0.2">
      <c r="B34" s="53"/>
      <c r="C34" s="60" t="s">
        <v>13</v>
      </c>
      <c r="D34" s="12" t="s">
        <v>33</v>
      </c>
      <c r="E34" s="12" t="s">
        <v>34</v>
      </c>
      <c r="F34" s="12" t="s">
        <v>157</v>
      </c>
      <c r="G34" s="12" t="s">
        <v>98</v>
      </c>
      <c r="H34" s="39">
        <v>100</v>
      </c>
      <c r="I34" s="13" t="s">
        <v>123</v>
      </c>
      <c r="J34" s="31" t="s">
        <v>121</v>
      </c>
      <c r="K34" s="31" t="s">
        <v>122</v>
      </c>
      <c r="L34" s="38">
        <f t="shared" si="0"/>
        <v>5</v>
      </c>
      <c r="M34" s="12" t="s">
        <v>109</v>
      </c>
      <c r="N34" s="12" t="s">
        <v>135</v>
      </c>
      <c r="O34" s="36"/>
    </row>
    <row r="35" spans="2:15" ht="63.75" x14ac:dyDescent="0.2">
      <c r="B35" s="53"/>
      <c r="C35" s="60"/>
      <c r="D35" s="12" t="s">
        <v>52</v>
      </c>
      <c r="E35" s="12" t="s">
        <v>53</v>
      </c>
      <c r="F35" s="12" t="s">
        <v>158</v>
      </c>
      <c r="G35" s="12" t="s">
        <v>54</v>
      </c>
      <c r="H35" s="39">
        <v>90</v>
      </c>
      <c r="I35" s="13" t="s">
        <v>123</v>
      </c>
      <c r="J35" s="31" t="s">
        <v>121</v>
      </c>
      <c r="K35" s="31" t="s">
        <v>122</v>
      </c>
      <c r="L35" s="38">
        <f t="shared" si="0"/>
        <v>5</v>
      </c>
      <c r="M35" s="12" t="s">
        <v>109</v>
      </c>
      <c r="N35" s="12" t="s">
        <v>159</v>
      </c>
      <c r="O35" s="36"/>
    </row>
    <row r="36" spans="2:15" ht="76.5" x14ac:dyDescent="0.2">
      <c r="B36" s="53"/>
      <c r="C36" s="60"/>
      <c r="D36" s="12" t="s">
        <v>14</v>
      </c>
      <c r="E36" s="12" t="s">
        <v>25</v>
      </c>
      <c r="F36" s="12" t="s">
        <v>118</v>
      </c>
      <c r="G36" s="12" t="s">
        <v>99</v>
      </c>
      <c r="H36" s="39">
        <v>100</v>
      </c>
      <c r="I36" s="13" t="s">
        <v>123</v>
      </c>
      <c r="J36" s="31" t="s">
        <v>121</v>
      </c>
      <c r="K36" s="31" t="s">
        <v>122</v>
      </c>
      <c r="L36" s="38">
        <f t="shared" si="0"/>
        <v>5</v>
      </c>
      <c r="M36" s="12" t="s">
        <v>160</v>
      </c>
      <c r="N36" s="12" t="s">
        <v>161</v>
      </c>
      <c r="O36" s="36"/>
    </row>
    <row r="37" spans="2:15" ht="114" customHeight="1" x14ac:dyDescent="0.2">
      <c r="B37" s="53" t="s">
        <v>81</v>
      </c>
      <c r="C37" s="60" t="s">
        <v>56</v>
      </c>
      <c r="D37" s="12" t="s">
        <v>36</v>
      </c>
      <c r="E37" s="12" t="s">
        <v>22</v>
      </c>
      <c r="F37" s="12" t="s">
        <v>119</v>
      </c>
      <c r="G37" s="12" t="s">
        <v>23</v>
      </c>
      <c r="H37" s="39">
        <v>85</v>
      </c>
      <c r="I37" s="13" t="s">
        <v>123</v>
      </c>
      <c r="J37" s="31" t="s">
        <v>121</v>
      </c>
      <c r="K37" s="31" t="s">
        <v>122</v>
      </c>
      <c r="L37" s="38">
        <f t="shared" si="0"/>
        <v>5</v>
      </c>
      <c r="M37" s="12" t="s">
        <v>109</v>
      </c>
      <c r="N37" s="12" t="s">
        <v>162</v>
      </c>
      <c r="O37" s="36"/>
    </row>
    <row r="38" spans="2:15" ht="77.25" thickBot="1" x14ac:dyDescent="0.25">
      <c r="B38" s="61"/>
      <c r="C38" s="62"/>
      <c r="D38" s="14" t="s">
        <v>15</v>
      </c>
      <c r="E38" s="14" t="s">
        <v>24</v>
      </c>
      <c r="F38" s="14" t="s">
        <v>120</v>
      </c>
      <c r="G38" s="41" t="s">
        <v>125</v>
      </c>
      <c r="H38" s="40">
        <v>90</v>
      </c>
      <c r="I38" s="33" t="s">
        <v>123</v>
      </c>
      <c r="J38" s="31" t="s">
        <v>121</v>
      </c>
      <c r="K38" s="31" t="s">
        <v>122</v>
      </c>
      <c r="L38" s="38">
        <f t="shared" si="0"/>
        <v>5</v>
      </c>
      <c r="M38" s="14" t="s">
        <v>109</v>
      </c>
      <c r="N38" s="14" t="s">
        <v>162</v>
      </c>
      <c r="O38" s="37"/>
    </row>
    <row r="39" spans="2:15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2:15" x14ac:dyDescent="0.2">
      <c r="B40" s="51" t="s">
        <v>3</v>
      </c>
      <c r="C40" s="51"/>
      <c r="D40" s="51"/>
      <c r="E40" s="51"/>
      <c r="F40" s="51"/>
      <c r="G40" s="51"/>
      <c r="H40" s="56"/>
      <c r="I40" s="56"/>
      <c r="J40" s="56"/>
      <c r="K40" s="56"/>
      <c r="L40" s="56"/>
      <c r="M40" s="56"/>
      <c r="N40" s="56"/>
      <c r="O40" s="57"/>
    </row>
    <row r="41" spans="2:15" x14ac:dyDescent="0.2">
      <c r="B41" s="50" t="s">
        <v>35</v>
      </c>
      <c r="C41" s="51"/>
      <c r="D41" s="51"/>
      <c r="E41" s="51"/>
      <c r="F41" s="51"/>
      <c r="G41" s="51"/>
      <c r="H41" s="56"/>
      <c r="I41" s="56"/>
      <c r="J41" s="56"/>
      <c r="K41" s="56"/>
      <c r="L41" s="56"/>
      <c r="M41" s="56"/>
      <c r="N41" s="56"/>
      <c r="O41" s="57"/>
    </row>
    <row r="42" spans="2:15" ht="7.5" customHeight="1" x14ac:dyDescent="0.2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x14ac:dyDescent="0.2">
      <c r="B43" s="48" t="s">
        <v>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2:15" x14ac:dyDescent="0.2">
      <c r="B44" s="5" t="s">
        <v>5</v>
      </c>
      <c r="C44" s="5" t="s">
        <v>6</v>
      </c>
      <c r="D44" s="6"/>
      <c r="E44" s="6"/>
      <c r="F44" s="6"/>
      <c r="G44" s="5" t="s">
        <v>7</v>
      </c>
      <c r="H44" s="5"/>
      <c r="I44" s="5"/>
      <c r="J44" s="5"/>
      <c r="K44" s="5"/>
      <c r="L44" s="5"/>
      <c r="M44" s="49"/>
      <c r="N44" s="49"/>
      <c r="O44" s="49"/>
    </row>
    <row r="45" spans="2:15" x14ac:dyDescent="0.2">
      <c r="B45" s="3"/>
      <c r="C45" s="3"/>
      <c r="D45" s="7"/>
      <c r="E45" s="7"/>
      <c r="F45" s="7"/>
      <c r="G45" s="7"/>
      <c r="H45" s="8"/>
      <c r="I45" s="8"/>
      <c r="J45" s="8"/>
      <c r="K45" s="8"/>
      <c r="L45" s="8"/>
      <c r="M45" s="8"/>
      <c r="N45" s="8"/>
      <c r="O45" s="8"/>
    </row>
    <row r="48" spans="2:15" x14ac:dyDescent="0.2">
      <c r="B48" s="9"/>
      <c r="C48" s="9"/>
      <c r="D48" s="9"/>
      <c r="E48" s="9"/>
      <c r="F48" s="9"/>
      <c r="G48" s="9"/>
    </row>
    <row r="49" spans="2:14" x14ac:dyDescent="0.2">
      <c r="B49" s="9"/>
      <c r="C49" s="9"/>
      <c r="D49" s="9"/>
      <c r="E49" s="9"/>
      <c r="F49" s="9"/>
      <c r="G49" s="9"/>
      <c r="M49" s="9"/>
      <c r="N49" s="9"/>
    </row>
  </sheetData>
  <mergeCells count="35">
    <mergeCell ref="C1:M5"/>
    <mergeCell ref="N2:O2"/>
    <mergeCell ref="O10:O11"/>
    <mergeCell ref="C12:C15"/>
    <mergeCell ref="J10:J11"/>
    <mergeCell ref="B22:B28"/>
    <mergeCell ref="D22:D24"/>
    <mergeCell ref="N10:N11"/>
    <mergeCell ref="M10:M11"/>
    <mergeCell ref="I10:I11"/>
    <mergeCell ref="H10:H11"/>
    <mergeCell ref="L10:L11"/>
    <mergeCell ref="F10:F11"/>
    <mergeCell ref="G10:G11"/>
    <mergeCell ref="D12:D13"/>
    <mergeCell ref="H41:O41"/>
    <mergeCell ref="B40:G40"/>
    <mergeCell ref="C29:C33"/>
    <mergeCell ref="C34:C36"/>
    <mergeCell ref="B29:B36"/>
    <mergeCell ref="C19:C21"/>
    <mergeCell ref="B37:B38"/>
    <mergeCell ref="C37:C38"/>
    <mergeCell ref="B12:B21"/>
    <mergeCell ref="C22:C26"/>
    <mergeCell ref="B43:O43"/>
    <mergeCell ref="M44:O44"/>
    <mergeCell ref="B41:G41"/>
    <mergeCell ref="B10:B11"/>
    <mergeCell ref="C10:C11"/>
    <mergeCell ref="D10:D11"/>
    <mergeCell ref="E10:E11"/>
    <mergeCell ref="K10:K11"/>
    <mergeCell ref="H40:O40"/>
    <mergeCell ref="D14:D15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25" firstPageNumber="0" orientation="landscape" horizontalDpi="300" verticalDpi="300" r:id="rId1"/>
  <headerFooter alignWithMargins="0"/>
  <rowBreaks count="1" manualBreakCount="1">
    <brk id="1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Operativo</vt:lpstr>
      <vt:lpstr>'Plan Operativo'!Área_de_impresión</vt:lpstr>
      <vt:lpstr>'Plan Operativo'!Títulos_a_imprimir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wklinger</dc:creator>
  <cp:lastModifiedBy>Kenovix</cp:lastModifiedBy>
  <cp:revision>0</cp:revision>
  <cp:lastPrinted>2019-02-01T23:30:56Z</cp:lastPrinted>
  <dcterms:created xsi:type="dcterms:W3CDTF">2007-08-29T15:05:14Z</dcterms:created>
  <dcterms:modified xsi:type="dcterms:W3CDTF">2019-02-02T00:02:04Z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uthorEmail">
    <vt:lpwstr>wklinger@saludladera.gov.co</vt:lpwstr>
  </property>
  <property fmtid="{D5CDD505-2E9C-101B-9397-08002B2CF9AE}" pid="3" name="_AuthorEmailDisplayName">
    <vt:lpwstr>William Klinger</vt:lpwstr>
  </property>
  <property fmtid="{D5CDD505-2E9C-101B-9397-08002B2CF9AE}" pid="4" name="_AdHocReviewCycleID">
    <vt:i4>-639787040</vt:i4>
  </property>
  <property fmtid="{D5CDD505-2E9C-101B-9397-08002B2CF9AE}" pid="5" name="_ReviewingToolsShownOnce">
    <vt:lpwstr/>
  </property>
</Properties>
</file>